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N34" i="1" l="1"/>
  <c r="L34" i="1"/>
  <c r="J34" i="1"/>
  <c r="H34" i="1"/>
  <c r="F34" i="1"/>
  <c r="B33" i="1"/>
  <c r="D34" i="1"/>
  <c r="B34" i="1"/>
  <c r="D4" i="1" l="1"/>
  <c r="N33" i="1"/>
  <c r="L33" i="1"/>
  <c r="J33" i="1"/>
  <c r="H33" i="1"/>
  <c r="F33" i="1"/>
  <c r="D33" i="1"/>
  <c r="F4" i="1" l="1"/>
  <c r="H4" i="1" s="1"/>
  <c r="J4" i="1" s="1"/>
  <c r="L4" i="1" l="1"/>
  <c r="N4" i="1" l="1"/>
</calcChain>
</file>

<file path=xl/sharedStrings.xml><?xml version="1.0" encoding="utf-8"?>
<sst xmlns="http://schemas.openxmlformats.org/spreadsheetml/2006/main" count="125" uniqueCount="110">
  <si>
    <t>원산지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</si>
  <si>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</si>
  <si>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</si>
  <si>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</si>
  <si>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</si>
  <si>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</si>
  <si>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알림</t>
    <phoneticPr fontId="1" type="noConversion"/>
  </si>
  <si>
    <t>*상기 식단은 식자재 수급에 따라 변경될 수 있습니다. *"*"표시-후원 식자재 사용</t>
    <phoneticPr fontId="1" type="noConversion"/>
  </si>
  <si>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</si>
  <si>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</si>
  <si>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</si>
  <si>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</si>
  <si>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</si>
  <si>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</si>
  <si>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</si>
  <si>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(토)</t>
    <phoneticPr fontId="1" type="noConversion"/>
  </si>
  <si>
    <t>(일)</t>
    <phoneticPr fontId="1" type="noConversion"/>
  </si>
  <si>
    <t>원산지</t>
    <phoneticPr fontId="1" type="noConversion"/>
  </si>
  <si>
    <t>원산지</t>
    <phoneticPr fontId="1" type="noConversion"/>
  </si>
  <si>
    <t>사회복지법인 예일 세종빌</t>
    <phoneticPr fontId="1" type="noConversion"/>
  </si>
  <si>
    <t>쌀밥/배추김치</t>
    <phoneticPr fontId="1" type="noConversion"/>
  </si>
  <si>
    <t>2026년</t>
    <phoneticPr fontId="1" type="noConversion"/>
  </si>
  <si>
    <t>봄여행  "오월드"</t>
    <phoneticPr fontId="1" type="noConversion"/>
  </si>
  <si>
    <t>쇠고기미역국</t>
    <phoneticPr fontId="1" type="noConversion"/>
  </si>
  <si>
    <t>계란찜</t>
    <phoneticPr fontId="1" type="noConversion"/>
  </si>
  <si>
    <t>상추무침</t>
    <phoneticPr fontId="1" type="noConversion"/>
  </si>
  <si>
    <t>콩나물국</t>
    <phoneticPr fontId="1" type="noConversion"/>
  </si>
  <si>
    <t>닭고기김치찜</t>
    <phoneticPr fontId="1" type="noConversion"/>
  </si>
  <si>
    <t>블루베리샐러드</t>
    <phoneticPr fontId="1" type="noConversion"/>
  </si>
  <si>
    <t>두부구이</t>
    <phoneticPr fontId="1" type="noConversion"/>
  </si>
  <si>
    <t>쌀밥/김장아찌</t>
    <phoneticPr fontId="1" type="noConversion"/>
  </si>
  <si>
    <t>근대국</t>
    <phoneticPr fontId="1" type="noConversion"/>
  </si>
  <si>
    <t>코다리조림</t>
    <phoneticPr fontId="1" type="noConversion"/>
  </si>
  <si>
    <t>취나물볶음</t>
    <phoneticPr fontId="1" type="noConversion"/>
  </si>
  <si>
    <t>양념깻잎지</t>
    <phoneticPr fontId="1" type="noConversion"/>
  </si>
  <si>
    <t>새우살죽</t>
    <phoneticPr fontId="1" type="noConversion"/>
  </si>
  <si>
    <t>메란볶이</t>
    <phoneticPr fontId="1" type="noConversion"/>
  </si>
  <si>
    <t>마늘쫑무침</t>
    <phoneticPr fontId="1" type="noConversion"/>
  </si>
  <si>
    <t>나박김치</t>
    <phoneticPr fontId="1" type="noConversion"/>
  </si>
  <si>
    <t>초코두유</t>
    <phoneticPr fontId="1" type="noConversion"/>
  </si>
  <si>
    <t>시금치국</t>
    <phoneticPr fontId="1" type="noConversion"/>
  </si>
  <si>
    <t>소불고기</t>
    <phoneticPr fontId="1" type="noConversion"/>
  </si>
  <si>
    <t>두릅브로콜리숙회</t>
    <phoneticPr fontId="1" type="noConversion"/>
  </si>
  <si>
    <t>사쯔마아게조림</t>
    <phoneticPr fontId="1" type="noConversion"/>
  </si>
  <si>
    <t>돼지고기고추장불고기</t>
    <phoneticPr fontId="1" type="noConversion"/>
  </si>
  <si>
    <t>치커리상추무침</t>
    <phoneticPr fontId="1" type="noConversion"/>
  </si>
  <si>
    <t>감자샐러드</t>
    <phoneticPr fontId="1" type="noConversion"/>
  </si>
  <si>
    <t>얼갈이된장국</t>
    <phoneticPr fontId="1" type="noConversion"/>
  </si>
  <si>
    <t>모듬장조림</t>
    <phoneticPr fontId="1" type="noConversion"/>
  </si>
  <si>
    <t>비름나물고추장무침</t>
    <phoneticPr fontId="1" type="noConversion"/>
  </si>
  <si>
    <t>김구이</t>
    <phoneticPr fontId="1" type="noConversion"/>
  </si>
  <si>
    <t>짬뽕국</t>
    <phoneticPr fontId="1" type="noConversion"/>
  </si>
  <si>
    <t>버섯쇠고기잡채</t>
    <phoneticPr fontId="1" type="noConversion"/>
  </si>
  <si>
    <t>딤섬</t>
    <phoneticPr fontId="1" type="noConversion"/>
  </si>
  <si>
    <t>단무지</t>
    <phoneticPr fontId="1" type="noConversion"/>
  </si>
  <si>
    <t>오므라이스</t>
    <phoneticPr fontId="1" type="noConversion"/>
  </si>
  <si>
    <t>유부국</t>
    <phoneticPr fontId="1" type="noConversion"/>
  </si>
  <si>
    <t>양배추샐러드</t>
    <phoneticPr fontId="1" type="noConversion"/>
  </si>
  <si>
    <t>배추김치</t>
    <phoneticPr fontId="1" type="noConversion"/>
  </si>
  <si>
    <t>바베큐닭살조림</t>
    <phoneticPr fontId="1" type="noConversion"/>
  </si>
  <si>
    <t>참나물무침</t>
    <phoneticPr fontId="1" type="noConversion"/>
  </si>
  <si>
    <t>연두부&amp;오리엔탈</t>
    <phoneticPr fontId="1" type="noConversion"/>
  </si>
  <si>
    <t>풋마늘대무침</t>
    <phoneticPr fontId="1" type="noConversion"/>
  </si>
  <si>
    <t>애호박된장찌개</t>
    <phoneticPr fontId="1" type="noConversion"/>
  </si>
  <si>
    <t>파채돼지고기간장불고기</t>
    <phoneticPr fontId="1" type="noConversion"/>
  </si>
  <si>
    <t>모듬쌈&amp;쌈장</t>
    <phoneticPr fontId="1" type="noConversion"/>
  </si>
  <si>
    <t>콩나물무침</t>
    <phoneticPr fontId="1" type="noConversion"/>
  </si>
  <si>
    <t>삼치조림</t>
    <phoneticPr fontId="1" type="noConversion"/>
  </si>
  <si>
    <t>느타리버섯볶음</t>
    <phoneticPr fontId="1" type="noConversion"/>
  </si>
  <si>
    <t>닭가슴살샐러드</t>
    <phoneticPr fontId="1" type="noConversion"/>
  </si>
  <si>
    <t>바게트롤</t>
    <phoneticPr fontId="1" type="noConversion"/>
  </si>
  <si>
    <t>무오이피클</t>
    <phoneticPr fontId="1" type="noConversion"/>
  </si>
  <si>
    <t>아이스티</t>
    <phoneticPr fontId="1" type="noConversion"/>
  </si>
  <si>
    <t>북어감자국</t>
    <phoneticPr fontId="1" type="noConversion"/>
  </si>
  <si>
    <t>북어무국</t>
    <phoneticPr fontId="1" type="noConversion"/>
  </si>
  <si>
    <t>배추찜</t>
    <phoneticPr fontId="1" type="noConversion"/>
  </si>
  <si>
    <t>애호박찜</t>
    <phoneticPr fontId="1" type="noConversion"/>
  </si>
  <si>
    <t>돼지안심폭찹</t>
    <phoneticPr fontId="1" type="noConversion"/>
  </si>
  <si>
    <t>오이냉국</t>
    <phoneticPr fontId="1" type="noConversion"/>
  </si>
  <si>
    <t>청양풍닭살조림</t>
    <phoneticPr fontId="1" type="noConversion"/>
  </si>
  <si>
    <t>마카로니샐러드</t>
    <phoneticPr fontId="1" type="noConversion"/>
  </si>
  <si>
    <t>쇠고기버섯볶음</t>
    <phoneticPr fontId="1" type="noConversion"/>
  </si>
  <si>
    <t>취나물무침</t>
    <phoneticPr fontId="1" type="noConversion"/>
  </si>
  <si>
    <t>쇠고기무국</t>
    <phoneticPr fontId="1" type="noConversion"/>
  </si>
  <si>
    <t>계란말이</t>
    <phoneticPr fontId="1" type="noConversion"/>
  </si>
  <si>
    <t>오이지무침</t>
    <phoneticPr fontId="1" type="noConversion"/>
  </si>
  <si>
    <t>오복지무침</t>
    <phoneticPr fontId="1" type="noConversion"/>
  </si>
  <si>
    <t>멸치볶음</t>
    <phoneticPr fontId="1" type="noConversion"/>
  </si>
  <si>
    <t>프릴아이스무침</t>
    <phoneticPr fontId="1" type="noConversion"/>
  </si>
  <si>
    <t>근대된장무침</t>
    <phoneticPr fontId="1" type="noConversion"/>
  </si>
  <si>
    <t>무조림</t>
    <phoneticPr fontId="1" type="noConversion"/>
  </si>
  <si>
    <t>아욱국</t>
    <phoneticPr fontId="1" type="noConversion"/>
  </si>
  <si>
    <t>미역줄기볶음</t>
    <phoneticPr fontId="1" type="noConversion"/>
  </si>
  <si>
    <t>맛살숙주무침</t>
    <phoneticPr fontId="1" type="noConversion"/>
  </si>
  <si>
    <t>감자국</t>
    <phoneticPr fontId="1" type="noConversion"/>
  </si>
  <si>
    <t>유부주머니국</t>
    <phoneticPr fontId="1" type="noConversion"/>
  </si>
  <si>
    <t>▼함박스테이크</t>
    <phoneticPr fontId="1" type="noConversion"/>
  </si>
  <si>
    <t>▼미트볼스파게티</t>
    <phoneticPr fontId="1" type="noConversion"/>
  </si>
  <si>
    <t>▼동그랑땡조림</t>
    <phoneticPr fontId="1" type="noConversion"/>
  </si>
  <si>
    <t>▼참치김치찌개</t>
    <phoneticPr fontId="1" type="noConversion"/>
  </si>
  <si>
    <t>▼언양식매콤해물불고기</t>
    <phoneticPr fontId="1" type="noConversion"/>
  </si>
  <si>
    <t>▼가다랑어(원양산) ▼돼지고기(국산)</t>
    <phoneticPr fontId="1" type="noConversion"/>
  </si>
  <si>
    <t>▼돼지고기(국산)</t>
    <phoneticPr fontId="1" type="noConversion"/>
  </si>
  <si>
    <t>▼돼지고기(국산) ▼돼지고기(국내산),오징어(외국산)</t>
    <phoneticPr fontId="1" type="noConversion"/>
  </si>
  <si>
    <t>감자고추장찌개</t>
    <phoneticPr fontId="1" type="noConversion"/>
  </si>
  <si>
    <t>▼진미채볶음</t>
    <phoneticPr fontId="1" type="noConversion"/>
  </si>
  <si>
    <t>▼오징어(페루산)</t>
    <phoneticPr fontId="1" type="noConversion"/>
  </si>
  <si>
    <t>봄여행                                                                                                           "오월드"</t>
    <phoneticPr fontId="1" type="noConversion"/>
  </si>
  <si>
    <t>*원산지-쌀.찹쌀.현미(밥.죽:국내산),배추김치(배추:국내산,고추가루:국내산),쇠고기(호주산),돼지고기(국내산),닭고기(국내산),코다리(러시아산),두부.순두부.연두부(대두:외국산)</t>
    <phoneticPr fontId="1" type="noConversion"/>
  </si>
  <si>
    <t>오징어(국내산)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</si>
</sst>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0.00_ "/>
    <numFmt numFmtId="178" formatCode="0_ "/>
    <numFmt numFmtId="183" formatCode="_ * #,##0_ ;_ * \-#,##0_ ;_ * &quot;-&quot;_ ;_ @_ "/>
    <numFmt numFmtId="184" formatCode="_ * #,##0.00_ ;_ * \-#,##0.00_ ;_ * &quot;-&quot;_ ;_ @_ "/>
    <numFmt numFmtId="185" formatCode="_ * #,##0.00_ ;_ * \-#,##0.00_ ;_ * &quot;-&quot;??_ ;_ @_ "/>
    <numFmt numFmtId="186" formatCode="_(&quot;$&quot;* #,##0_);_(&quot;$&quot;* \(#,##0\);_(&quot;$&quot;* &quot;-&quot;_);_(@_)"/>
    <numFmt numFmtId="187" formatCode="_(&quot;$&quot;* #,##0.00_);_(&quot;$&quot;* \(#,##0.00\);_(&quot;$&quot;* &quot;-&quot;??_);_(@_)"/>
    <numFmt numFmtId="188" formatCode="_ * #,##0.0_ ;_ * \-#,##0.0_ ;_ * &quot;-&quot;??_ ;_ @_ "/>
    <numFmt numFmtId="189" formatCode="###,"/>
    <numFmt numFmtId="190" formatCode="\(0.0\);[Red]&quot;(△0.0)&quot;"/>
    <numFmt numFmtId="193" formatCode="General\ &quot;g&quot;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b/>
      <sz val="14"/>
      <color rgb="FF7030A0"/>
      <name val="나눔손글씨 장미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83" fontId="9" fillId="0" borderId="0" applyFont="0" applyFill="0" applyBorder="0" applyAlignment="0" applyProtection="0"/>
    <xf numFmtId="184" fontId="7" fillId="0" borderId="0"/>
    <xf numFmtId="185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8" fontId="11" fillId="0" borderId="0"/>
    <xf numFmtId="15" fontId="9" fillId="0" borderId="0"/>
    <xf numFmtId="189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0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83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0" fontId="23" fillId="3" borderId="7" xfId="0" applyFont="1" applyFill="1" applyBorder="1" applyAlignment="1">
      <alignment horizontal="center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193" fontId="2" fillId="0" borderId="0" xfId="0" applyNumberFormat="1" applyFont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right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workbookViewId="0">
      <selection activeCell="O1" sqref="O1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6"/>
      <c r="B1" s="47"/>
      <c r="C1" s="47"/>
      <c r="D1" s="47"/>
      <c r="E1" s="48"/>
      <c r="F1" s="48"/>
      <c r="G1" s="48"/>
      <c r="H1" s="48"/>
      <c r="I1" s="48"/>
      <c r="J1" s="44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3" t="s">
        <v>13</v>
      </c>
    </row>
    <row r="2" spans="1:18" s="4" customFormat="1" ht="39.950000000000003" customHeight="1">
      <c r="A2" s="47"/>
      <c r="B2" s="47"/>
      <c r="C2" s="47"/>
      <c r="D2" s="47"/>
      <c r="E2" s="48"/>
      <c r="F2" s="48"/>
      <c r="G2" s="48"/>
      <c r="H2" s="48"/>
      <c r="I2" s="48"/>
      <c r="J2" s="45"/>
      <c r="K2" s="33"/>
      <c r="L2" s="34"/>
      <c r="M2" s="33"/>
      <c r="N2" s="34" t="s">
        <v>14</v>
      </c>
      <c r="O2" s="33"/>
    </row>
    <row r="3" spans="1:18" s="4" customFormat="1" ht="5.0999999999999996" customHeight="1">
      <c r="A3" s="13"/>
      <c r="B3" s="13"/>
      <c r="C3" s="13"/>
      <c r="D3" s="13"/>
      <c r="E3" s="13"/>
      <c r="F3" s="7"/>
      <c r="G3" s="7"/>
      <c r="H3" s="7"/>
      <c r="I3" s="7"/>
      <c r="J3" s="10"/>
      <c r="K3" s="11"/>
      <c r="L3" s="12"/>
      <c r="M3" s="9"/>
      <c r="N3" s="12"/>
      <c r="O3" s="9"/>
    </row>
    <row r="4" spans="1:18" s="4" customFormat="1" ht="18" customHeight="1">
      <c r="A4" s="15" t="s">
        <v>21</v>
      </c>
      <c r="B4" s="16">
        <v>46132</v>
      </c>
      <c r="C4" s="36" t="s">
        <v>1</v>
      </c>
      <c r="D4" s="17">
        <f>B4+1</f>
        <v>46133</v>
      </c>
      <c r="E4" s="18" t="s">
        <v>2</v>
      </c>
      <c r="F4" s="16">
        <f>D4+1</f>
        <v>46134</v>
      </c>
      <c r="G4" s="36" t="s">
        <v>3</v>
      </c>
      <c r="H4" s="17">
        <f>F4+1</f>
        <v>46135</v>
      </c>
      <c r="I4" s="18" t="s">
        <v>4</v>
      </c>
      <c r="J4" s="16">
        <f>H4+1</f>
        <v>46136</v>
      </c>
      <c r="K4" s="19" t="s">
        <v>5</v>
      </c>
      <c r="L4" s="20">
        <f>J4+1</f>
        <v>46137</v>
      </c>
      <c r="M4" s="21" t="s">
        <v>15</v>
      </c>
      <c r="N4" s="22">
        <f>L4+1</f>
        <v>46138</v>
      </c>
      <c r="O4" s="23" t="s">
        <v>16</v>
      </c>
    </row>
    <row r="5" spans="1:18" s="8" customFormat="1" ht="5.0999999999999996" customHeight="1">
      <c r="A5" s="24"/>
      <c r="B5" s="25"/>
      <c r="C5" s="26"/>
      <c r="D5" s="25"/>
      <c r="E5" s="26"/>
      <c r="F5" s="25"/>
      <c r="G5" s="26"/>
      <c r="H5" s="25"/>
      <c r="I5" s="26"/>
      <c r="J5" s="25"/>
      <c r="K5" s="26"/>
      <c r="L5" s="25"/>
      <c r="M5" s="26"/>
      <c r="N5" s="25"/>
      <c r="O5" s="26"/>
    </row>
    <row r="6" spans="1:18" s="4" customFormat="1" ht="18" customHeight="1">
      <c r="A6" s="27" t="s">
        <v>6</v>
      </c>
      <c r="B6" s="41"/>
      <c r="C6" s="41"/>
      <c r="D6" s="41"/>
      <c r="E6" s="41"/>
      <c r="F6" s="41"/>
      <c r="G6" s="41"/>
      <c r="H6" s="42" t="s">
        <v>22</v>
      </c>
      <c r="I6" s="42"/>
      <c r="J6" s="51"/>
      <c r="K6" s="51"/>
      <c r="L6" s="41"/>
      <c r="M6" s="41"/>
      <c r="N6" s="41"/>
      <c r="O6" s="41"/>
    </row>
    <row r="7" spans="1:18" s="8" customFormat="1" ht="5.0999999999999996" customHeigh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8" s="4" customFormat="1" ht="20.100000000000001" customHeight="1">
      <c r="A8" s="40"/>
      <c r="B8" s="37" t="s">
        <v>20</v>
      </c>
      <c r="C8" s="37"/>
      <c r="D8" s="37" t="s">
        <v>35</v>
      </c>
      <c r="E8" s="37"/>
      <c r="F8" s="37" t="s">
        <v>20</v>
      </c>
      <c r="G8" s="37"/>
      <c r="H8" s="37" t="s">
        <v>20</v>
      </c>
      <c r="I8" s="37"/>
      <c r="J8" s="37" t="s">
        <v>20</v>
      </c>
      <c r="K8" s="37"/>
      <c r="L8" s="37" t="s">
        <v>20</v>
      </c>
      <c r="M8" s="37"/>
      <c r="N8" s="37" t="s">
        <v>20</v>
      </c>
      <c r="O8" s="37"/>
    </row>
    <row r="9" spans="1:18" s="4" customFormat="1" ht="20.100000000000001" customHeight="1">
      <c r="A9" s="40"/>
      <c r="B9" s="39" t="s">
        <v>23</v>
      </c>
      <c r="C9" s="39"/>
      <c r="D9" s="39" t="s">
        <v>36</v>
      </c>
      <c r="E9" s="39"/>
      <c r="F9" s="39" t="s">
        <v>47</v>
      </c>
      <c r="G9" s="39"/>
      <c r="H9" s="39" t="s">
        <v>104</v>
      </c>
      <c r="I9" s="39"/>
      <c r="J9" s="39" t="s">
        <v>99</v>
      </c>
      <c r="K9" s="39"/>
      <c r="L9" s="39" t="s">
        <v>91</v>
      </c>
      <c r="M9" s="39"/>
      <c r="N9" s="39" t="s">
        <v>83</v>
      </c>
      <c r="O9" s="39"/>
    </row>
    <row r="10" spans="1:18" s="4" customFormat="1" ht="20.100000000000001" customHeight="1">
      <c r="A10" s="40"/>
      <c r="B10" s="37" t="s">
        <v>24</v>
      </c>
      <c r="C10" s="37"/>
      <c r="D10" s="37" t="s">
        <v>37</v>
      </c>
      <c r="E10" s="37"/>
      <c r="F10" s="37" t="s">
        <v>48</v>
      </c>
      <c r="G10" s="37"/>
      <c r="H10" s="37" t="s">
        <v>59</v>
      </c>
      <c r="I10" s="37"/>
      <c r="J10" s="37" t="s">
        <v>98</v>
      </c>
      <c r="K10" s="37"/>
      <c r="L10" s="37" t="s">
        <v>81</v>
      </c>
      <c r="M10" s="37"/>
      <c r="N10" s="37" t="s">
        <v>84</v>
      </c>
      <c r="O10" s="37"/>
      <c r="Q10" s="14"/>
      <c r="R10" s="14"/>
    </row>
    <row r="11" spans="1:18" s="4" customFormat="1" ht="20.100000000000001" customHeight="1">
      <c r="A11" s="40"/>
      <c r="B11" s="37" t="s">
        <v>105</v>
      </c>
      <c r="C11" s="37"/>
      <c r="D11" s="37" t="s">
        <v>38</v>
      </c>
      <c r="E11" s="37"/>
      <c r="F11" s="37" t="s">
        <v>49</v>
      </c>
      <c r="G11" s="37"/>
      <c r="H11" s="37" t="s">
        <v>60</v>
      </c>
      <c r="I11" s="37"/>
      <c r="J11" s="37" t="s">
        <v>61</v>
      </c>
      <c r="K11" s="37"/>
      <c r="L11" s="37" t="s">
        <v>82</v>
      </c>
      <c r="M11" s="37"/>
      <c r="N11" s="37" t="s">
        <v>87</v>
      </c>
      <c r="O11" s="37"/>
    </row>
    <row r="12" spans="1:18" s="4" customFormat="1" ht="20.100000000000001" customHeight="1">
      <c r="A12" s="40"/>
      <c r="B12" s="37" t="s">
        <v>25</v>
      </c>
      <c r="C12" s="37"/>
      <c r="D12" s="37" t="s">
        <v>39</v>
      </c>
      <c r="E12" s="37"/>
      <c r="F12" s="37" t="s">
        <v>50</v>
      </c>
      <c r="G12" s="37"/>
      <c r="H12" s="37" t="s">
        <v>93</v>
      </c>
      <c r="I12" s="37"/>
      <c r="J12" s="37" t="s">
        <v>62</v>
      </c>
      <c r="K12" s="37"/>
      <c r="L12" s="37" t="s">
        <v>86</v>
      </c>
      <c r="M12" s="37"/>
      <c r="N12" s="37" t="s">
        <v>90</v>
      </c>
      <c r="O12" s="37"/>
    </row>
    <row r="13" spans="1:18" s="4" customFormat="1" ht="20.100000000000001" customHeight="1">
      <c r="A13" s="29" t="s">
        <v>17</v>
      </c>
      <c r="B13" s="43" t="s">
        <v>106</v>
      </c>
      <c r="C13" s="43"/>
      <c r="D13" s="43"/>
      <c r="E13" s="43"/>
      <c r="F13" s="43"/>
      <c r="G13" s="43"/>
      <c r="H13" s="43" t="s">
        <v>101</v>
      </c>
      <c r="I13" s="43"/>
      <c r="J13" s="43"/>
      <c r="K13" s="43"/>
      <c r="L13" s="43"/>
      <c r="M13" s="43"/>
      <c r="N13" s="43"/>
      <c r="O13" s="43"/>
    </row>
    <row r="14" spans="1:18" s="4" customFormat="1" ht="20.100000000000001" customHeight="1">
      <c r="A14" s="40"/>
      <c r="B14" s="38" t="s">
        <v>30</v>
      </c>
      <c r="C14" s="38"/>
      <c r="D14" s="38" t="s">
        <v>20</v>
      </c>
      <c r="E14" s="38"/>
      <c r="F14" s="38" t="s">
        <v>20</v>
      </c>
      <c r="G14" s="38"/>
      <c r="H14" s="52" t="s">
        <v>107</v>
      </c>
      <c r="I14" s="52"/>
      <c r="J14" s="38" t="s">
        <v>20</v>
      </c>
      <c r="K14" s="38"/>
      <c r="L14" s="38" t="s">
        <v>97</v>
      </c>
      <c r="M14" s="38"/>
      <c r="N14" s="38" t="s">
        <v>20</v>
      </c>
      <c r="O14" s="38"/>
    </row>
    <row r="15" spans="1:18" s="4" customFormat="1" ht="20.100000000000001" customHeight="1">
      <c r="A15" s="40"/>
      <c r="B15" s="39" t="s">
        <v>26</v>
      </c>
      <c r="C15" s="39"/>
      <c r="D15" s="39" t="s">
        <v>40</v>
      </c>
      <c r="E15" s="39"/>
      <c r="F15" s="39" t="s">
        <v>51</v>
      </c>
      <c r="G15" s="39"/>
      <c r="H15" s="53"/>
      <c r="I15" s="53"/>
      <c r="J15" s="39" t="s">
        <v>63</v>
      </c>
      <c r="K15" s="39"/>
      <c r="L15" s="39" t="s">
        <v>70</v>
      </c>
      <c r="M15" s="39"/>
      <c r="N15" s="39" t="s">
        <v>74</v>
      </c>
      <c r="O15" s="39"/>
    </row>
    <row r="16" spans="1:18" s="4" customFormat="1" ht="20.100000000000001" customHeight="1">
      <c r="A16" s="40"/>
      <c r="B16" s="37" t="s">
        <v>27</v>
      </c>
      <c r="C16" s="37"/>
      <c r="D16" s="37" t="s">
        <v>41</v>
      </c>
      <c r="E16" s="37"/>
      <c r="F16" s="37" t="s">
        <v>52</v>
      </c>
      <c r="G16" s="37"/>
      <c r="H16" s="53"/>
      <c r="I16" s="53"/>
      <c r="J16" s="40" t="s">
        <v>64</v>
      </c>
      <c r="K16" s="40"/>
      <c r="L16" s="37" t="s">
        <v>69</v>
      </c>
      <c r="M16" s="37"/>
      <c r="N16" s="40" t="s">
        <v>100</v>
      </c>
      <c r="O16" s="40"/>
    </row>
    <row r="17" spans="1:15" s="4" customFormat="1" ht="20.100000000000001" customHeight="1">
      <c r="A17" s="40"/>
      <c r="B17" s="37" t="s">
        <v>29</v>
      </c>
      <c r="C17" s="37"/>
      <c r="D17" s="37" t="s">
        <v>43</v>
      </c>
      <c r="E17" s="37"/>
      <c r="F17" s="37" t="s">
        <v>53</v>
      </c>
      <c r="G17" s="37"/>
      <c r="H17" s="53"/>
      <c r="I17" s="53"/>
      <c r="J17" s="37" t="s">
        <v>65</v>
      </c>
      <c r="K17" s="37"/>
      <c r="L17" s="37" t="s">
        <v>71</v>
      </c>
      <c r="M17" s="37"/>
      <c r="N17" s="37" t="s">
        <v>75</v>
      </c>
      <c r="O17" s="37"/>
    </row>
    <row r="18" spans="1:15" s="4" customFormat="1" ht="20.100000000000001" customHeight="1">
      <c r="A18" s="40"/>
      <c r="B18" s="37" t="s">
        <v>28</v>
      </c>
      <c r="C18" s="37"/>
      <c r="D18" s="37" t="s">
        <v>42</v>
      </c>
      <c r="E18" s="37"/>
      <c r="F18" s="37" t="s">
        <v>54</v>
      </c>
      <c r="G18" s="37"/>
      <c r="H18" s="53"/>
      <c r="I18" s="53"/>
      <c r="J18" s="37" t="s">
        <v>66</v>
      </c>
      <c r="K18" s="37"/>
      <c r="L18" s="37" t="s">
        <v>72</v>
      </c>
      <c r="M18" s="37"/>
      <c r="N18" s="37" t="s">
        <v>92</v>
      </c>
      <c r="O18" s="37"/>
    </row>
    <row r="19" spans="1:15" s="4" customFormat="1" ht="20.100000000000001" customHeight="1">
      <c r="A19" s="29" t="s">
        <v>18</v>
      </c>
      <c r="B19" s="37"/>
      <c r="C19" s="37"/>
      <c r="D19" s="37"/>
      <c r="E19" s="37"/>
      <c r="F19" s="37" t="s">
        <v>109</v>
      </c>
      <c r="G19" s="37"/>
      <c r="H19" s="37"/>
      <c r="I19" s="37"/>
      <c r="J19" s="54" t="s">
        <v>103</v>
      </c>
      <c r="K19" s="54"/>
      <c r="L19" s="54"/>
      <c r="M19" s="54"/>
      <c r="N19" s="54"/>
      <c r="O19" s="54"/>
    </row>
    <row r="20" spans="1:15" s="4" customFormat="1" ht="20.100000000000001" customHeight="1">
      <c r="A20" s="40"/>
      <c r="B20" s="38" t="s">
        <v>20</v>
      </c>
      <c r="C20" s="38"/>
      <c r="D20" s="38" t="s">
        <v>20</v>
      </c>
      <c r="E20" s="38"/>
      <c r="F20" s="38" t="s">
        <v>55</v>
      </c>
      <c r="G20" s="38"/>
      <c r="H20" s="52" t="s">
        <v>107</v>
      </c>
      <c r="I20" s="52"/>
      <c r="J20" s="38" t="s">
        <v>20</v>
      </c>
      <c r="K20" s="38"/>
      <c r="L20" s="38" t="s">
        <v>20</v>
      </c>
      <c r="M20" s="38"/>
      <c r="N20" s="38" t="s">
        <v>20</v>
      </c>
      <c r="O20" s="38"/>
    </row>
    <row r="21" spans="1:15" s="4" customFormat="1" ht="20.100000000000001" customHeight="1">
      <c r="A21" s="40"/>
      <c r="B21" s="37" t="s">
        <v>31</v>
      </c>
      <c r="C21" s="37"/>
      <c r="D21" s="37" t="s">
        <v>73</v>
      </c>
      <c r="E21" s="37"/>
      <c r="F21" s="37" t="s">
        <v>56</v>
      </c>
      <c r="G21" s="37"/>
      <c r="H21" s="53"/>
      <c r="I21" s="53"/>
      <c r="J21" s="37" t="s">
        <v>95</v>
      </c>
      <c r="K21" s="37"/>
      <c r="L21" s="37" t="s">
        <v>94</v>
      </c>
      <c r="M21" s="37"/>
      <c r="N21" s="37" t="s">
        <v>78</v>
      </c>
      <c r="O21" s="37"/>
    </row>
    <row r="22" spans="1:15" s="4" customFormat="1" ht="20.100000000000001" customHeight="1">
      <c r="A22" s="40"/>
      <c r="B22" s="37" t="s">
        <v>32</v>
      </c>
      <c r="C22" s="37"/>
      <c r="D22" s="37" t="s">
        <v>44</v>
      </c>
      <c r="E22" s="37"/>
      <c r="F22" s="37" t="s">
        <v>96</v>
      </c>
      <c r="G22" s="37"/>
      <c r="H22" s="53"/>
      <c r="I22" s="53"/>
      <c r="J22" s="37" t="s">
        <v>67</v>
      </c>
      <c r="K22" s="37"/>
      <c r="L22" s="37" t="s">
        <v>77</v>
      </c>
      <c r="M22" s="37"/>
      <c r="N22" s="37" t="s">
        <v>79</v>
      </c>
      <c r="O22" s="37"/>
    </row>
    <row r="23" spans="1:15" s="4" customFormat="1" ht="20.100000000000001" customHeight="1">
      <c r="A23" s="40"/>
      <c r="B23" s="37" t="s">
        <v>33</v>
      </c>
      <c r="C23" s="37"/>
      <c r="D23" s="37" t="s">
        <v>45</v>
      </c>
      <c r="E23" s="37"/>
      <c r="F23" s="37" t="s">
        <v>57</v>
      </c>
      <c r="G23" s="37"/>
      <c r="H23" s="53"/>
      <c r="I23" s="53"/>
      <c r="J23" s="37" t="s">
        <v>68</v>
      </c>
      <c r="K23" s="37"/>
      <c r="L23" s="37" t="s">
        <v>76</v>
      </c>
      <c r="M23" s="37"/>
      <c r="N23" s="37" t="s">
        <v>80</v>
      </c>
      <c r="O23" s="37"/>
    </row>
    <row r="24" spans="1:15" s="4" customFormat="1" ht="20.100000000000001" customHeight="1">
      <c r="A24" s="40"/>
      <c r="B24" s="37" t="s">
        <v>34</v>
      </c>
      <c r="C24" s="37"/>
      <c r="D24" s="37" t="s">
        <v>46</v>
      </c>
      <c r="E24" s="37"/>
      <c r="F24" s="37" t="s">
        <v>58</v>
      </c>
      <c r="G24" s="37"/>
      <c r="H24" s="53"/>
      <c r="I24" s="53"/>
      <c r="J24" s="37" t="s">
        <v>85</v>
      </c>
      <c r="K24" s="37"/>
      <c r="L24" s="37" t="s">
        <v>89</v>
      </c>
      <c r="M24" s="37"/>
      <c r="N24" s="37" t="s">
        <v>88</v>
      </c>
      <c r="O24" s="37"/>
    </row>
    <row r="25" spans="1:15" s="4" customFormat="1" ht="20.100000000000001" customHeight="1">
      <c r="A25" s="29" t="s">
        <v>0</v>
      </c>
      <c r="B25" s="43"/>
      <c r="C25" s="43"/>
      <c r="D25" s="43"/>
      <c r="E25" s="43"/>
      <c r="F25" s="43" t="s">
        <v>102</v>
      </c>
      <c r="G25" s="43"/>
      <c r="H25" s="43"/>
      <c r="I25" s="43"/>
      <c r="J25" s="43"/>
      <c r="K25" s="43"/>
      <c r="L25" s="43"/>
      <c r="M25" s="43"/>
      <c r="N25" s="43"/>
      <c r="O25" s="43"/>
    </row>
    <row r="26" spans="1:15" s="4" customFormat="1" ht="5.0999999999999996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s="4" customFormat="1" ht="20.100000000000001" customHeight="1">
      <c r="A27" s="50" t="s">
        <v>7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15" s="4" customFormat="1" ht="20.100000000000001" customHeight="1">
      <c r="A28" s="50" t="s">
        <v>108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1:15" s="4" customFormat="1" ht="20.100000000000001" customHeight="1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</row>
    <row r="30" spans="1:15" s="4" customFormat="1" ht="5.0999999999999996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5" s="4" customFormat="1" ht="20.100000000000001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49" t="s">
        <v>19</v>
      </c>
      <c r="N31" s="49"/>
      <c r="O31" s="49"/>
    </row>
    <row r="32" spans="1:15" s="4" customFormat="1" ht="15" customHeight="1"/>
    <row r="33" spans="2:15" s="4" customFormat="1" ht="15" customHeight="1">
      <c r="B33" s="6" t="e">
        <f>#REF!+#REF!+#REF!</f>
        <v>#REF!</v>
      </c>
      <c r="C33" s="5"/>
      <c r="D33" s="6" t="e">
        <f>#REF!+#REF!+#REF!</f>
        <v>#REF!</v>
      </c>
      <c r="E33" s="5"/>
      <c r="F33" s="6" t="e">
        <f>#REF!+#REF!+#REF!</f>
        <v>#REF!</v>
      </c>
      <c r="G33" s="5"/>
      <c r="H33" s="6" t="e">
        <f>#REF!+#REF!+#REF!</f>
        <v>#REF!</v>
      </c>
      <c r="I33" s="5"/>
      <c r="J33" s="6" t="e">
        <f>#REF!+#REF!+#REF!</f>
        <v>#REF!</v>
      </c>
      <c r="K33" s="5"/>
      <c r="L33" s="6" t="e">
        <f>#REF!+#REF!+#REF!</f>
        <v>#REF!</v>
      </c>
      <c r="M33" s="5"/>
      <c r="N33" s="6" t="e">
        <f>#REF!+#REF!+#REF!</f>
        <v>#REF!</v>
      </c>
      <c r="O33" s="5"/>
    </row>
    <row r="34" spans="2:15" s="4" customFormat="1" ht="15" customHeight="1">
      <c r="B34" s="35" t="e">
        <f>#REF!+#REF!+#REF!</f>
        <v>#REF!</v>
      </c>
      <c r="D34" s="35" t="e">
        <f>#REF!+#REF!+#REF!</f>
        <v>#REF!</v>
      </c>
      <c r="F34" s="35" t="e">
        <f>#REF!+#REF!+#REF!</f>
        <v>#REF!</v>
      </c>
      <c r="H34" s="35" t="e">
        <f>#REF!+#REF!+#REF!</f>
        <v>#REF!</v>
      </c>
      <c r="J34" s="35" t="e">
        <f>#REF!+#REF!+#REF!</f>
        <v>#REF!</v>
      </c>
      <c r="L34" s="35" t="e">
        <f>#REF!+#REF!+#REF!</f>
        <v>#REF!</v>
      </c>
      <c r="N34" s="35" t="e">
        <f>#REF!+#REF!+#REF!</f>
        <v>#REF!</v>
      </c>
    </row>
    <row r="35" spans="2:15" s="4" customFormat="1" ht="15" customHeight="1"/>
    <row r="36" spans="2:15" s="4" customFormat="1" ht="15" customHeight="1"/>
    <row r="37" spans="2:15" s="4" customFormat="1" ht="15" customHeight="1"/>
    <row r="38" spans="2:15" s="4" customFormat="1" ht="15" customHeight="1"/>
    <row r="39" spans="2:15" s="4" customFormat="1" ht="15" customHeight="1"/>
    <row r="40" spans="2:15" s="4" customFormat="1" ht="15" customHeight="1"/>
    <row r="41" spans="2:15" ht="15" customHeight="1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 ht="15" customHeigh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2:1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2:1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2:1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</sheetData>
  <mergeCells count="131">
    <mergeCell ref="N13:O13"/>
    <mergeCell ref="L14:M14"/>
    <mergeCell ref="L15:M15"/>
    <mergeCell ref="L16:M16"/>
    <mergeCell ref="L17:M17"/>
    <mergeCell ref="H14:I18"/>
    <mergeCell ref="H20:I24"/>
    <mergeCell ref="H13:M13"/>
    <mergeCell ref="J19:O19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19:C19"/>
    <mergeCell ref="H25:I25"/>
    <mergeCell ref="J25:K25"/>
    <mergeCell ref="F19:G19"/>
    <mergeCell ref="J22:K22"/>
    <mergeCell ref="L24:M24"/>
    <mergeCell ref="F25:G25"/>
    <mergeCell ref="F20:G20"/>
    <mergeCell ref="F21:G21"/>
    <mergeCell ref="F22:G22"/>
    <mergeCell ref="F23:G23"/>
    <mergeCell ref="F24:G24"/>
    <mergeCell ref="B22:C22"/>
    <mergeCell ref="B23:C23"/>
    <mergeCell ref="B24:C24"/>
    <mergeCell ref="D20:E20"/>
    <mergeCell ref="D21:E21"/>
    <mergeCell ref="D22:E22"/>
    <mergeCell ref="D23:E23"/>
    <mergeCell ref="D24:E24"/>
    <mergeCell ref="D19:E19"/>
    <mergeCell ref="M31:O31"/>
    <mergeCell ref="N25:O25"/>
    <mergeCell ref="H19:I19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D25:E25"/>
    <mergeCell ref="L25:M25"/>
    <mergeCell ref="N20:O20"/>
    <mergeCell ref="N21:O21"/>
    <mergeCell ref="N22:O22"/>
    <mergeCell ref="N23:O23"/>
    <mergeCell ref="N24:O24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B14:C14"/>
    <mergeCell ref="B15:C15"/>
    <mergeCell ref="B16:C16"/>
    <mergeCell ref="B17:C17"/>
    <mergeCell ref="B18:C18"/>
    <mergeCell ref="J17:K17"/>
    <mergeCell ref="D13:E13"/>
    <mergeCell ref="F13:G13"/>
    <mergeCell ref="J11:K11"/>
    <mergeCell ref="B13:C13"/>
    <mergeCell ref="J9:K9"/>
    <mergeCell ref="J18:K18"/>
    <mergeCell ref="D8:E8"/>
    <mergeCell ref="F16:G16"/>
    <mergeCell ref="F17:G17"/>
    <mergeCell ref="F18:G18"/>
    <mergeCell ref="D14:E14"/>
    <mergeCell ref="D15:E15"/>
    <mergeCell ref="D16:E16"/>
    <mergeCell ref="D17:E17"/>
    <mergeCell ref="D18:E18"/>
    <mergeCell ref="N14:O14"/>
    <mergeCell ref="N15:O15"/>
    <mergeCell ref="N16:O16"/>
    <mergeCell ref="N17:O17"/>
    <mergeCell ref="N18:O18"/>
    <mergeCell ref="L18:M18"/>
    <mergeCell ref="L20:M20"/>
    <mergeCell ref="J14:K14"/>
    <mergeCell ref="J15:K15"/>
    <mergeCell ref="J16:K16"/>
    <mergeCell ref="F14:G14"/>
    <mergeCell ref="F15:G15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2026-04-20T05:14:20Z</dcterms:modified>
</cp:coreProperties>
</file>